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B25" i="1"/>
  <c r="C19" i="1"/>
  <c r="B19" i="1"/>
  <c r="D13" i="1"/>
  <c r="C13" i="1"/>
  <c r="B13" i="1"/>
  <c r="D10" i="1"/>
  <c r="B10" i="1"/>
</calcChain>
</file>

<file path=xl/sharedStrings.xml><?xml version="1.0" encoding="utf-8"?>
<sst xmlns="http://schemas.openxmlformats.org/spreadsheetml/2006/main" count="25" uniqueCount="24">
  <si>
    <t xml:space="preserve">                                                    СТОИМОСТЬ    ПУТЕВОК</t>
  </si>
  <si>
    <t xml:space="preserve">                                                      для  сторонних организаций, турфирм и частных лиц</t>
  </si>
  <si>
    <t>по лечебно-оздоровительной программе (после перенесенного COVID-19)</t>
  </si>
  <si>
    <t>Категория номера</t>
  </si>
  <si>
    <t>Основное место  (взрослые)</t>
  </si>
  <si>
    <t>Доп.место на второго человека (взрослые)</t>
  </si>
  <si>
    <t>Доп.место на второго человека (дети с 4-х до 18 лет)</t>
  </si>
  <si>
    <t xml:space="preserve">                                                 КОРПУС №1</t>
  </si>
  <si>
    <t>Номер 1 категории одноместный</t>
  </si>
  <si>
    <t>площадь комнаты 11,5 кв.м, кровать 1,25 м, душевая кабина</t>
  </si>
  <si>
    <t>балкон,телевизор, холодильник,фен,  эл.чайник,</t>
  </si>
  <si>
    <t>Номер 1 категории  с кондиционером 302,312,324,427</t>
  </si>
  <si>
    <t>площадь комнаты 12,5 кв.м, кровать 1,40 м, душевая кабина,</t>
  </si>
  <si>
    <t>балкон,телевизор, холодильник, фен, эл.чайник,</t>
  </si>
  <si>
    <t>Номер Джуниор Сюит одноместный  с кондиционером , площадь комн 25,0 кв.м., кроват ь 1,6 м., диван, душевая кабина, фен,балкон, телевизор, холодильник, эл.чайник.</t>
  </si>
  <si>
    <t>Номер Джуниор Сюит одноместный с кондиционером, 2 комнаты, общая площадь комнат 25,0 кв.м., кроват ь 1,6 м., диван, душевая кабина, фен,балкон, телевизор, холодильник, эл.чайник.</t>
  </si>
  <si>
    <t xml:space="preserve"> площадью 12 кв.м каждая, кровать 1,60 м, диван, душевая кабина,</t>
  </si>
  <si>
    <t>балкон,телевизор, холодильник.</t>
  </si>
  <si>
    <t>Номер Джуниор Сюит  двухместный с кондиционером площадь комнаты 25,0 кв.м, 2 кровати 0,95 м., диван, душевая кабина, балкон, телевизор, холодильник, эл.чайник</t>
  </si>
  <si>
    <t xml:space="preserve"> 25,0 кв.м, 2 кровати 0,95 м, диван, душевая кабина,</t>
  </si>
  <si>
    <t>Номер Джуниор Сюит  двухместный   с кондиционером, 2 комнаты, общая площадь комнат 25,0 кв.м., 2 кровати 0,95 м., диван, душевая кабина, фен,балкон, телевизор, холодильник, эл.чайник.</t>
  </si>
  <si>
    <t xml:space="preserve"> площадью 12,0 кв.м, 2 кровати 0,95 м, диван, душевая кабина,</t>
  </si>
  <si>
    <t>биде,балкон,телевизор, холодильник.</t>
  </si>
  <si>
    <t xml:space="preserve">                                                              на период с 09.01.2023г. по 10.05.2023г.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</si>
</sst>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0" xfId="0" applyFont="1"/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:C2"/>
    </sheetView>
  </sheetViews>
  <sheetFormatPr defaultRowHeight="15" x14ac:dyDescent="0.25"/>
  <cols>
    <col min="1" max="1" width="64.375" customWidth="1"/>
    <col min="2" max="2" width="12.125" customWidth="1"/>
    <col min="3" max="3" width="12.375" customWidth="1"/>
    <col min="4" max="4" width="11.625" customWidth="1"/>
  </cols>
  <sheetData>
    <row r="1" spans="1:4" ht="18.75" x14ac:dyDescent="0.3">
      <c r="A1" s="21" t="s">
        <v>0</v>
      </c>
      <c r="B1" s="22"/>
      <c r="C1" s="22"/>
    </row>
    <row r="2" spans="1:4" x14ac:dyDescent="0.25">
      <c r="A2" s="23" t="s">
        <v>23</v>
      </c>
      <c r="B2" s="24"/>
      <c r="C2" s="24"/>
    </row>
    <row r="3" spans="1:4" x14ac:dyDescent="0.25">
      <c r="A3" s="25" t="s">
        <v>1</v>
      </c>
      <c r="B3" s="22"/>
      <c r="C3" s="22"/>
    </row>
    <row r="4" spans="1:4" x14ac:dyDescent="0.25">
      <c r="A4" s="26" t="s">
        <v>2</v>
      </c>
      <c r="B4" s="27"/>
      <c r="C4" s="27"/>
    </row>
    <row r="5" spans="1:4" ht="15.75" thickBot="1" x14ac:dyDescent="0.3">
      <c r="A5" s="25"/>
      <c r="B5" s="22"/>
      <c r="C5" s="22"/>
    </row>
    <row r="6" spans="1:4" ht="28.5" customHeight="1" x14ac:dyDescent="0.25">
      <c r="A6" s="28" t="s">
        <v>3</v>
      </c>
      <c r="B6" s="28" t="s">
        <v>4</v>
      </c>
      <c r="C6" s="30" t="s">
        <v>5</v>
      </c>
      <c r="D6" s="16" t="s">
        <v>6</v>
      </c>
    </row>
    <row r="7" spans="1:4" ht="15.75" thickBot="1" x14ac:dyDescent="0.3">
      <c r="A7" s="29"/>
      <c r="B7" s="29"/>
      <c r="C7" s="31"/>
      <c r="D7" s="17"/>
    </row>
    <row r="8" spans="1:4" ht="15.75" thickBot="1" x14ac:dyDescent="0.3">
      <c r="A8" s="1" t="s">
        <v>7</v>
      </c>
      <c r="B8" s="2"/>
      <c r="C8" s="2"/>
      <c r="D8" s="3"/>
    </row>
    <row r="9" spans="1:4" s="7" customFormat="1" x14ac:dyDescent="0.25">
      <c r="A9" s="4" t="s">
        <v>8</v>
      </c>
      <c r="B9" s="5"/>
      <c r="C9" s="6"/>
      <c r="D9" s="5"/>
    </row>
    <row r="10" spans="1:4" s="7" customFormat="1" x14ac:dyDescent="0.25">
      <c r="A10" s="8" t="s">
        <v>9</v>
      </c>
      <c r="B10" s="9">
        <f>4130+500</f>
        <v>4630</v>
      </c>
      <c r="C10" s="10">
        <v>3420</v>
      </c>
      <c r="D10" s="9">
        <f>2200+500</f>
        <v>2700</v>
      </c>
    </row>
    <row r="11" spans="1:4" s="7" customFormat="1" ht="15.75" thickBot="1" x14ac:dyDescent="0.3">
      <c r="A11" s="11" t="s">
        <v>10</v>
      </c>
      <c r="B11" s="12"/>
      <c r="C11" s="13"/>
      <c r="D11" s="12"/>
    </row>
    <row r="12" spans="1:4" s="7" customFormat="1" x14ac:dyDescent="0.25">
      <c r="A12" s="4" t="s">
        <v>11</v>
      </c>
      <c r="B12" s="5"/>
      <c r="C12" s="6"/>
      <c r="D12" s="5"/>
    </row>
    <row r="13" spans="1:4" s="7" customFormat="1" x14ac:dyDescent="0.25">
      <c r="A13" s="8" t="s">
        <v>12</v>
      </c>
      <c r="B13" s="9">
        <f>4450+500</f>
        <v>4950</v>
      </c>
      <c r="C13" s="10">
        <f>3150+500</f>
        <v>3650</v>
      </c>
      <c r="D13" s="9">
        <f>2200+500</f>
        <v>2700</v>
      </c>
    </row>
    <row r="14" spans="1:4" s="7" customFormat="1" ht="15.75" thickBot="1" x14ac:dyDescent="0.3">
      <c r="A14" s="11" t="s">
        <v>13</v>
      </c>
      <c r="B14" s="12"/>
      <c r="C14" s="13"/>
      <c r="D14" s="12"/>
    </row>
    <row r="15" spans="1:4" s="7" customFormat="1" x14ac:dyDescent="0.25">
      <c r="A15" s="18" t="s">
        <v>14</v>
      </c>
      <c r="B15" s="5"/>
      <c r="C15" s="6"/>
      <c r="D15" s="5"/>
    </row>
    <row r="16" spans="1:4" s="7" customFormat="1" x14ac:dyDescent="0.25">
      <c r="A16" s="19"/>
      <c r="B16" s="9">
        <v>6055</v>
      </c>
      <c r="C16" s="10">
        <v>4405</v>
      </c>
      <c r="D16" s="9">
        <v>3965</v>
      </c>
    </row>
    <row r="17" spans="1:4" s="7" customFormat="1" ht="15.75" thickBot="1" x14ac:dyDescent="0.3">
      <c r="A17" s="20"/>
      <c r="B17" s="12"/>
      <c r="C17" s="13"/>
      <c r="D17" s="12"/>
    </row>
    <row r="18" spans="1:4" s="7" customFormat="1" x14ac:dyDescent="0.25">
      <c r="A18" s="18" t="s">
        <v>15</v>
      </c>
      <c r="B18" s="9"/>
      <c r="C18" s="10"/>
      <c r="D18" s="9"/>
    </row>
    <row r="19" spans="1:4" s="7" customFormat="1" x14ac:dyDescent="0.25">
      <c r="A19" s="19" t="s">
        <v>16</v>
      </c>
      <c r="B19" s="9">
        <f>6050+500</f>
        <v>6550</v>
      </c>
      <c r="C19" s="10">
        <f>4050+500</f>
        <v>4550</v>
      </c>
      <c r="D19" s="9">
        <v>3965</v>
      </c>
    </row>
    <row r="20" spans="1:4" s="7" customFormat="1" ht="15.75" thickBot="1" x14ac:dyDescent="0.3">
      <c r="A20" s="20" t="s">
        <v>17</v>
      </c>
      <c r="B20" s="9"/>
      <c r="C20" s="10"/>
      <c r="D20" s="9"/>
    </row>
    <row r="21" spans="1:4" s="7" customFormat="1" x14ac:dyDescent="0.25">
      <c r="A21" s="18" t="s">
        <v>18</v>
      </c>
      <c r="B21" s="5"/>
      <c r="C21" s="6"/>
      <c r="D21" s="5"/>
    </row>
    <row r="22" spans="1:4" s="7" customFormat="1" x14ac:dyDescent="0.25">
      <c r="A22" s="19" t="s">
        <v>19</v>
      </c>
      <c r="B22" s="9">
        <v>5230</v>
      </c>
      <c r="C22" s="10">
        <v>5230</v>
      </c>
      <c r="D22" s="9">
        <v>4790</v>
      </c>
    </row>
    <row r="23" spans="1:4" s="7" customFormat="1" ht="15.75" thickBot="1" x14ac:dyDescent="0.3">
      <c r="A23" s="20" t="s">
        <v>17</v>
      </c>
      <c r="B23" s="12"/>
      <c r="C23" s="13"/>
      <c r="D23" s="12"/>
    </row>
    <row r="24" spans="1:4" s="7" customFormat="1" x14ac:dyDescent="0.25">
      <c r="A24" s="18" t="s">
        <v>20</v>
      </c>
      <c r="B24" s="5"/>
      <c r="C24" s="6"/>
      <c r="D24" s="5"/>
    </row>
    <row r="25" spans="1:4" s="7" customFormat="1" x14ac:dyDescent="0.25">
      <c r="A25" s="19" t="s">
        <v>21</v>
      </c>
      <c r="B25" s="9">
        <f>5050+500</f>
        <v>5550</v>
      </c>
      <c r="C25" s="10">
        <f>5050+500</f>
        <v>5550</v>
      </c>
      <c r="D25" s="9">
        <v>4965</v>
      </c>
    </row>
    <row r="26" spans="1:4" s="7" customFormat="1" ht="15.75" thickBot="1" x14ac:dyDescent="0.3">
      <c r="A26" s="20" t="s">
        <v>22</v>
      </c>
      <c r="B26" s="12"/>
      <c r="C26" s="13"/>
      <c r="D26" s="12"/>
    </row>
    <row r="27" spans="1:4" ht="17.25" customHeight="1" x14ac:dyDescent="0.25">
      <c r="A27" s="14"/>
      <c r="B27" s="15"/>
      <c r="C27" s="15"/>
    </row>
    <row r="28" spans="1:4" ht="14.25" customHeight="1" x14ac:dyDescent="0.25">
      <c r="A28" s="14"/>
      <c r="B28" s="14"/>
      <c r="C28" s="14"/>
    </row>
  </sheetData>
  <mergeCells count="13">
    <mergeCell ref="A1:C1"/>
    <mergeCell ref="A2:C2"/>
    <mergeCell ref="A3:C3"/>
    <mergeCell ref="A4:C4"/>
    <mergeCell ref="A5:C5"/>
    <mergeCell ref="D6:D7"/>
    <mergeCell ref="A15:A17"/>
    <mergeCell ref="A18:A20"/>
    <mergeCell ref="A21:A23"/>
    <mergeCell ref="A24:A26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2022-11-24T05:27:25Z</dcterms:created>
  <dcterms:modified xsi:type="dcterms:W3CDTF">2023-01-09T10:30:06Z</dcterms:modified>
</cp:coreProperties>
</file>